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562" activeTab="0"/>
  </bookViews>
  <sheets>
    <sheet name="Arkusz2" sheetId="1" r:id="rId1"/>
  </sheets>
  <definedNames>
    <definedName name="_xlnm.Print_Area" localSheetId="0">'Arkusz2'!$A$5:$E$32</definedName>
  </definedNames>
  <calcPr fullCalcOnLoad="1"/>
</workbook>
</file>

<file path=xl/sharedStrings.xml><?xml version="1.0" encoding="utf-8"?>
<sst xmlns="http://schemas.openxmlformats.org/spreadsheetml/2006/main" count="34" uniqueCount="34">
  <si>
    <t>Ilość</t>
  </si>
  <si>
    <t>Nazwa</t>
  </si>
  <si>
    <t>FORMULARZ CENOWY</t>
  </si>
  <si>
    <t>Lp.</t>
  </si>
  <si>
    <t>A</t>
  </si>
  <si>
    <t>B</t>
  </si>
  <si>
    <t>C</t>
  </si>
  <si>
    <t>D</t>
  </si>
  <si>
    <t>E</t>
  </si>
  <si>
    <t>Cena jednostkowa netto (zł)</t>
  </si>
  <si>
    <t>Wartość netto (zł)
(kol. C x D)</t>
  </si>
  <si>
    <t>RAZEM</t>
  </si>
  <si>
    <t>Wykonanie naprawy P4 z przygotowaniem pod modernizację</t>
  </si>
  <si>
    <t>Wykonanie naprawy P5 z przygotowaniem pod modernizację</t>
  </si>
  <si>
    <t>Suma netto (suma pozycji 
1-2 z kolumny E)</t>
  </si>
  <si>
    <t>Suma brutto 
pozycji 1-2 z kolumny E
("suma netto" x 1,23)</t>
  </si>
  <si>
    <t xml:space="preserve">Modernizacja wózków motorowych poprzez wymianę silnika napędowego na silnik spełniający aktualne normy spalin  </t>
  </si>
  <si>
    <t>Wymiana żurawia hydraulicznego na 2 wózkach motorowych</t>
  </si>
  <si>
    <t>Zamontowanie na jednym wózku motorowym systemu pomiaru i rejestracji parametrów jazdy</t>
  </si>
  <si>
    <t>Zamontowanie na jednym wózku motorowym systemu smarowania obrzeży kół sztyftem grafitowym</t>
  </si>
  <si>
    <t>Wykonanie dokumentacji technicznej, testów eksploatacyjnych oraz dostarczenie świadectwa  dopuszczenia do eksploatacji</t>
  </si>
  <si>
    <t>Suma netto (suma pozycji 
3-8 z kolumny E)</t>
  </si>
  <si>
    <t>Suma brutto 
pozycji 3-8 z kolumny E
("suma netto" x 1,23)</t>
  </si>
  <si>
    <t>Łącznie suma netto 
(suma pozycji 
1-8 z kolumny E)</t>
  </si>
  <si>
    <t>Łącznie suma brutto 
pozycji 1-8 z kolumny E
("suma netto" x 1,23)</t>
  </si>
  <si>
    <t>KRYTERIUM NR 1
(wykonanie naprawy wózków motorowych)</t>
  </si>
  <si>
    <t>KRYTERIUM NR 2
(wykonanie modernizacji wózków motorowych)</t>
  </si>
  <si>
    <t>Zamontowanie na jednym wózku motorowym systemu przeciwpożarowego</t>
  </si>
  <si>
    <t>WP.25.00003.2018.S.P.PISI</t>
  </si>
  <si>
    <t>Załącznik nr 2A do SIWZ</t>
  </si>
  <si>
    <t>podpisy i pieczęcie osób upoważnionych do podpisania</t>
  </si>
  <si>
    <t xml:space="preserve">oferty zgodnie z dokumentem rejestrowym Wykonawcy </t>
  </si>
  <si>
    <t>lub udzielonym pełnomocnictwem</t>
  </si>
  <si>
    <t>………………………………………………….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</si>
</sst>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  <numFmt numFmtId="166" formatCode="_-* #,##0.00&quot; zł&quot;_-;\-* #,##0.00&quot; zł&quot;_-;_-* \-??&quot; zł&quot;_-;_-@_-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5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8" borderId="0" applyNumberFormat="0" applyBorder="0" applyAlignment="0" applyProtection="0"/>
    <xf numFmtId="0" fontId="27" fillId="19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20" borderId="0" applyNumberFormat="0" applyBorder="0" applyAlignment="0" applyProtection="0"/>
    <xf numFmtId="0" fontId="27" fillId="19" borderId="0" applyNumberFormat="0" applyBorder="0" applyAlignment="0" applyProtection="0"/>
    <xf numFmtId="0" fontId="2" fillId="21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5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22" borderId="0" applyNumberFormat="0" applyBorder="0" applyAlignment="0" applyProtection="0"/>
    <xf numFmtId="0" fontId="28" fillId="19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3" fillId="12" borderId="1" applyNumberFormat="0" applyAlignment="0" applyProtection="0"/>
    <xf numFmtId="0" fontId="4" fillId="31" borderId="2" applyNumberFormat="0" applyAlignment="0" applyProtection="0"/>
    <xf numFmtId="0" fontId="5" fillId="6" borderId="0" applyNumberFormat="0" applyBorder="0" applyAlignment="0" applyProtection="0"/>
    <xf numFmtId="0" fontId="29" fillId="1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32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30" fillId="1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31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4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8" fillId="4" borderId="0" applyNumberFormat="0" applyBorder="0" applyAlignment="0" applyProtection="0"/>
    <xf numFmtId="0" fontId="31" fillId="35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63">
      <alignment/>
      <protection/>
    </xf>
    <xf numFmtId="0" fontId="1" fillId="0" borderId="0" xfId="63" applyFill="1">
      <alignment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21" fillId="0" borderId="11" xfId="63" applyFont="1" applyFill="1" applyBorder="1" applyAlignment="1">
      <alignment horizontal="center" vertical="center" wrapText="1"/>
      <protection/>
    </xf>
    <xf numFmtId="0" fontId="20" fillId="0" borderId="12" xfId="63" applyFont="1" applyBorder="1" applyAlignment="1">
      <alignment horizontal="center" vertical="center" wrapText="1"/>
      <protection/>
    </xf>
    <xf numFmtId="0" fontId="1" fillId="0" borderId="13" xfId="63" applyBorder="1" applyAlignment="1">
      <alignment horizontal="center" vertical="center"/>
      <protection/>
    </xf>
    <xf numFmtId="0" fontId="1" fillId="0" borderId="14" xfId="63" applyBorder="1" applyAlignment="1">
      <alignment horizontal="center" vertical="center"/>
      <protection/>
    </xf>
    <xf numFmtId="0" fontId="1" fillId="0" borderId="15" xfId="63" applyBorder="1" applyAlignment="1">
      <alignment horizontal="center" vertical="center"/>
      <protection/>
    </xf>
    <xf numFmtId="1" fontId="23" fillId="0" borderId="16" xfId="74" applyNumberFormat="1" applyFont="1" applyFill="1" applyBorder="1" applyAlignment="1">
      <alignment horizontal="center" vertical="center"/>
      <protection/>
    </xf>
    <xf numFmtId="164" fontId="1" fillId="0" borderId="16" xfId="63" applyNumberFormat="1" applyFill="1" applyBorder="1">
      <alignment/>
      <protection/>
    </xf>
    <xf numFmtId="164" fontId="1" fillId="0" borderId="17" xfId="63" applyNumberFormat="1" applyFill="1" applyBorder="1">
      <alignment/>
      <protection/>
    </xf>
    <xf numFmtId="1" fontId="23" fillId="0" borderId="18" xfId="74" applyNumberFormat="1" applyFont="1" applyFill="1" applyBorder="1" applyAlignment="1">
      <alignment horizontal="center" vertical="center"/>
      <protection/>
    </xf>
    <xf numFmtId="164" fontId="1" fillId="0" borderId="18" xfId="63" applyNumberFormat="1" applyFill="1" applyBorder="1">
      <alignment/>
      <protection/>
    </xf>
    <xf numFmtId="164" fontId="1" fillId="0" borderId="19" xfId="63" applyNumberFormat="1" applyFill="1" applyBorder="1">
      <alignment/>
      <protection/>
    </xf>
    <xf numFmtId="164" fontId="1" fillId="0" borderId="20" xfId="63" applyNumberFormat="1" applyFill="1" applyBorder="1">
      <alignment/>
      <protection/>
    </xf>
    <xf numFmtId="0" fontId="22" fillId="36" borderId="21" xfId="0" applyFont="1" applyFill="1" applyBorder="1" applyAlignment="1">
      <alignment horizontal="center" vertical="center" wrapText="1"/>
    </xf>
    <xf numFmtId="49" fontId="23" fillId="36" borderId="16" xfId="74" applyNumberFormat="1" applyFont="1" applyFill="1" applyBorder="1" applyAlignment="1">
      <alignment horizontal="left" vertical="center" wrapText="1"/>
      <protection/>
    </xf>
    <xf numFmtId="0" fontId="22" fillId="36" borderId="22" xfId="0" applyFont="1" applyFill="1" applyBorder="1" applyAlignment="1">
      <alignment horizontal="center" vertical="center" wrapText="1"/>
    </xf>
    <xf numFmtId="49" fontId="23" fillId="36" borderId="18" xfId="74" applyNumberFormat="1" applyFont="1" applyFill="1" applyBorder="1" applyAlignment="1">
      <alignment horizontal="left" vertical="center" wrapText="1"/>
      <protection/>
    </xf>
    <xf numFmtId="0" fontId="22" fillId="37" borderId="22" xfId="0" applyFont="1" applyFill="1" applyBorder="1" applyAlignment="1">
      <alignment horizontal="center" vertical="center" wrapText="1"/>
    </xf>
    <xf numFmtId="49" fontId="23" fillId="37" borderId="18" xfId="74" applyNumberFormat="1" applyFont="1" applyFill="1" applyBorder="1" applyAlignment="1">
      <alignment horizontal="left" vertical="center" wrapText="1"/>
      <protection/>
    </xf>
    <xf numFmtId="0" fontId="14" fillId="0" borderId="0" xfId="63" applyFont="1">
      <alignment/>
      <protection/>
    </xf>
    <xf numFmtId="0" fontId="14" fillId="0" borderId="0" xfId="63" applyFont="1" applyAlignment="1">
      <alignment horizontal="center"/>
      <protection/>
    </xf>
    <xf numFmtId="0" fontId="32" fillId="0" borderId="0" xfId="0" applyFont="1" applyAlignment="1">
      <alignment horizontal="center"/>
    </xf>
    <xf numFmtId="0" fontId="1" fillId="0" borderId="0" xfId="63" applyFont="1">
      <alignment/>
      <protection/>
    </xf>
    <xf numFmtId="0" fontId="26" fillId="0" borderId="0" xfId="63" applyFont="1" applyAlignment="1">
      <alignment horizontal="center"/>
      <protection/>
    </xf>
    <xf numFmtId="0" fontId="1" fillId="0" borderId="0" xfId="63" applyAlignment="1">
      <alignment horizontal="center"/>
      <protection/>
    </xf>
    <xf numFmtId="0" fontId="14" fillId="0" borderId="23" xfId="63" applyFont="1" applyFill="1" applyBorder="1" applyAlignment="1">
      <alignment horizontal="center" vertical="center" wrapText="1"/>
      <protection/>
    </xf>
    <xf numFmtId="0" fontId="14" fillId="36" borderId="24" xfId="63" applyFont="1" applyFill="1" applyBorder="1" applyAlignment="1">
      <alignment horizontal="center" vertical="center" wrapText="1"/>
      <protection/>
    </xf>
    <xf numFmtId="0" fontId="14" fillId="36" borderId="23" xfId="63" applyFont="1" applyFill="1" applyBorder="1" applyAlignment="1">
      <alignment horizontal="center" vertical="center"/>
      <protection/>
    </xf>
    <xf numFmtId="0" fontId="14" fillId="36" borderId="25" xfId="63" applyFont="1" applyFill="1" applyBorder="1" applyAlignment="1">
      <alignment horizontal="center" vertical="center"/>
      <protection/>
    </xf>
    <xf numFmtId="0" fontId="14" fillId="36" borderId="26" xfId="63" applyFont="1" applyFill="1" applyBorder="1" applyAlignment="1">
      <alignment horizontal="center" vertical="center"/>
      <protection/>
    </xf>
    <xf numFmtId="0" fontId="14" fillId="0" borderId="27" xfId="63" applyFont="1" applyBorder="1" applyAlignment="1">
      <alignment horizontal="center" vertical="center" wrapText="1"/>
      <protection/>
    </xf>
    <xf numFmtId="0" fontId="14" fillId="0" borderId="24" xfId="63" applyFont="1" applyBorder="1" applyAlignment="1">
      <alignment horizontal="center" vertical="center"/>
      <protection/>
    </xf>
    <xf numFmtId="0" fontId="14" fillId="0" borderId="23" xfId="63" applyFont="1" applyBorder="1" applyAlignment="1">
      <alignment horizontal="center" vertical="center"/>
      <protection/>
    </xf>
    <xf numFmtId="0" fontId="14" fillId="0" borderId="28" xfId="63" applyFont="1" applyBorder="1" applyAlignment="1">
      <alignment horizontal="center" vertical="center"/>
      <protection/>
    </xf>
    <xf numFmtId="0" fontId="14" fillId="0" borderId="27" xfId="63" applyFont="1" applyBorder="1" applyAlignment="1">
      <alignment horizontal="center" vertical="center"/>
      <protection/>
    </xf>
    <xf numFmtId="0" fontId="14" fillId="0" borderId="26" xfId="63" applyFont="1" applyFill="1" applyBorder="1" applyAlignment="1">
      <alignment horizontal="center" vertical="center" wrapText="1"/>
      <protection/>
    </xf>
    <xf numFmtId="0" fontId="14" fillId="0" borderId="27" xfId="63" applyFont="1" applyFill="1" applyBorder="1" applyAlignment="1">
      <alignment horizontal="center" vertical="center" wrapText="1"/>
      <protection/>
    </xf>
    <xf numFmtId="0" fontId="14" fillId="37" borderId="24" xfId="63" applyFont="1" applyFill="1" applyBorder="1" applyAlignment="1">
      <alignment horizontal="center" vertical="center" wrapText="1"/>
      <protection/>
    </xf>
    <xf numFmtId="0" fontId="14" fillId="37" borderId="23" xfId="63" applyFont="1" applyFill="1" applyBorder="1" applyAlignment="1">
      <alignment horizontal="center" vertical="center"/>
      <protection/>
    </xf>
    <xf numFmtId="0" fontId="14" fillId="37" borderId="28" xfId="63" applyFont="1" applyFill="1" applyBorder="1" applyAlignment="1">
      <alignment horizontal="center" vertical="center"/>
      <protection/>
    </xf>
    <xf numFmtId="0" fontId="14" fillId="37" borderId="27" xfId="63" applyFont="1" applyFill="1" applyBorder="1" applyAlignment="1">
      <alignment horizontal="center" vertical="center"/>
      <protection/>
    </xf>
    <xf numFmtId="164" fontId="1" fillId="0" borderId="29" xfId="63" applyNumberFormat="1" applyFill="1" applyBorder="1">
      <alignment/>
      <protection/>
    </xf>
    <xf numFmtId="164" fontId="1" fillId="0" borderId="20" xfId="63" applyNumberFormat="1" applyBorder="1">
      <alignment/>
      <protection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4" xfId="73"/>
    <cellStyle name="Normalny_Arkusz1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1"/>
  <sheetViews>
    <sheetView tabSelected="1" zoomScalePageLayoutView="0" workbookViewId="0" topLeftCell="A1">
      <selection activeCell="E15" sqref="E15"/>
    </sheetView>
  </sheetViews>
  <sheetFormatPr defaultColWidth="10.140625" defaultRowHeight="12.75"/>
  <cols>
    <col min="1" max="1" width="5.7109375" style="1" customWidth="1"/>
    <col min="2" max="2" width="62.7109375" style="1" customWidth="1"/>
    <col min="3" max="3" width="11.57421875" style="1" customWidth="1"/>
    <col min="4" max="5" width="22.7109375" style="1" customWidth="1"/>
    <col min="6" max="16384" width="10.140625" style="1" customWidth="1"/>
  </cols>
  <sheetData>
    <row r="4" spans="4:5" ht="14.25">
      <c r="D4" s="29"/>
      <c r="E4" s="29"/>
    </row>
    <row r="5" spans="1:5" ht="15">
      <c r="A5" s="24"/>
      <c r="B5" s="24" t="s">
        <v>28</v>
      </c>
      <c r="C5" s="24"/>
      <c r="D5" s="25"/>
      <c r="E5" s="25" t="s">
        <v>29</v>
      </c>
    </row>
    <row r="6" spans="2:5" ht="23.25">
      <c r="B6" s="28" t="s">
        <v>2</v>
      </c>
      <c r="C6" s="28"/>
      <c r="D6" s="28"/>
      <c r="E6" s="28"/>
    </row>
    <row r="7" ht="15" thickBot="1"/>
    <row r="8" spans="1:5" ht="16.5" customHeight="1" thickBot="1">
      <c r="A8" s="8" t="s">
        <v>4</v>
      </c>
      <c r="B8" s="9" t="s">
        <v>5</v>
      </c>
      <c r="C8" s="9" t="s">
        <v>6</v>
      </c>
      <c r="D8" s="9" t="s">
        <v>7</v>
      </c>
      <c r="E8" s="10" t="s">
        <v>8</v>
      </c>
    </row>
    <row r="9" spans="1:5" ht="33.75" customHeight="1" thickBot="1">
      <c r="A9" s="3" t="s">
        <v>3</v>
      </c>
      <c r="B9" s="4" t="s">
        <v>1</v>
      </c>
      <c r="C9" s="5" t="s">
        <v>0</v>
      </c>
      <c r="D9" s="6" t="s">
        <v>9</v>
      </c>
      <c r="E9" s="7" t="s">
        <v>10</v>
      </c>
    </row>
    <row r="10" spans="1:5" s="2" customFormat="1" ht="43.5" customHeight="1">
      <c r="A10" s="18">
        <v>1</v>
      </c>
      <c r="B10" s="19" t="s">
        <v>12</v>
      </c>
      <c r="C10" s="11">
        <v>1</v>
      </c>
      <c r="D10" s="12"/>
      <c r="E10" s="13">
        <f>C10*D10</f>
        <v>0</v>
      </c>
    </row>
    <row r="11" spans="1:5" s="2" customFormat="1" ht="43.5" customHeight="1">
      <c r="A11" s="20">
        <v>2</v>
      </c>
      <c r="B11" s="21" t="s">
        <v>13</v>
      </c>
      <c r="C11" s="14">
        <v>2</v>
      </c>
      <c r="D11" s="15"/>
      <c r="E11" s="13">
        <f aca="true" t="shared" si="0" ref="E11:E17">C11*D11</f>
        <v>0</v>
      </c>
    </row>
    <row r="12" spans="1:5" s="2" customFormat="1" ht="43.5" customHeight="1">
      <c r="A12" s="22">
        <v>3</v>
      </c>
      <c r="B12" s="23" t="s">
        <v>16</v>
      </c>
      <c r="C12" s="14">
        <v>3</v>
      </c>
      <c r="D12" s="15"/>
      <c r="E12" s="13">
        <f t="shared" si="0"/>
        <v>0</v>
      </c>
    </row>
    <row r="13" spans="1:5" s="2" customFormat="1" ht="43.5" customHeight="1">
      <c r="A13" s="22">
        <v>4</v>
      </c>
      <c r="B13" s="23" t="s">
        <v>17</v>
      </c>
      <c r="C13" s="14">
        <v>2</v>
      </c>
      <c r="D13" s="15"/>
      <c r="E13" s="13">
        <f t="shared" si="0"/>
        <v>0</v>
      </c>
    </row>
    <row r="14" spans="1:5" s="2" customFormat="1" ht="43.5" customHeight="1">
      <c r="A14" s="22">
        <v>5</v>
      </c>
      <c r="B14" s="23" t="s">
        <v>18</v>
      </c>
      <c r="C14" s="14">
        <v>1</v>
      </c>
      <c r="D14" s="15"/>
      <c r="E14" s="13">
        <f t="shared" si="0"/>
        <v>0</v>
      </c>
    </row>
    <row r="15" spans="1:5" s="2" customFormat="1" ht="43.5" customHeight="1">
      <c r="A15" s="22">
        <v>6</v>
      </c>
      <c r="B15" s="23" t="s">
        <v>27</v>
      </c>
      <c r="C15" s="14">
        <v>1</v>
      </c>
      <c r="D15" s="15"/>
      <c r="E15" s="13">
        <f t="shared" si="0"/>
        <v>0</v>
      </c>
    </row>
    <row r="16" spans="1:5" s="2" customFormat="1" ht="43.5" customHeight="1">
      <c r="A16" s="22">
        <v>7</v>
      </c>
      <c r="B16" s="23" t="s">
        <v>19</v>
      </c>
      <c r="C16" s="14">
        <v>1</v>
      </c>
      <c r="D16" s="15"/>
      <c r="E16" s="13">
        <f t="shared" si="0"/>
        <v>0</v>
      </c>
    </row>
    <row r="17" spans="1:5" s="2" customFormat="1" ht="43.5" customHeight="1" thickBot="1">
      <c r="A17" s="22">
        <v>8</v>
      </c>
      <c r="B17" s="23" t="s">
        <v>20</v>
      </c>
      <c r="C17" s="14">
        <v>1</v>
      </c>
      <c r="D17" s="15"/>
      <c r="E17" s="13">
        <f t="shared" si="0"/>
        <v>0</v>
      </c>
    </row>
    <row r="18" spans="1:5" s="2" customFormat="1" ht="43.5" customHeight="1">
      <c r="A18" s="31" t="s">
        <v>25</v>
      </c>
      <c r="B18" s="32"/>
      <c r="C18" s="30" t="s">
        <v>14</v>
      </c>
      <c r="D18" s="30"/>
      <c r="E18" s="46">
        <f>E10+E11</f>
        <v>0</v>
      </c>
    </row>
    <row r="19" spans="1:5" s="2" customFormat="1" ht="43.5" customHeight="1" thickBot="1">
      <c r="A19" s="33"/>
      <c r="B19" s="34"/>
      <c r="C19" s="40" t="s">
        <v>15</v>
      </c>
      <c r="D19" s="40"/>
      <c r="E19" s="16">
        <f>E18*1.23</f>
        <v>0</v>
      </c>
    </row>
    <row r="20" spans="1:5" s="2" customFormat="1" ht="43.5" customHeight="1">
      <c r="A20" s="42" t="s">
        <v>26</v>
      </c>
      <c r="B20" s="43"/>
      <c r="C20" s="30" t="s">
        <v>21</v>
      </c>
      <c r="D20" s="30"/>
      <c r="E20" s="46">
        <f>SUM(E12:E17)</f>
        <v>0</v>
      </c>
    </row>
    <row r="21" spans="1:5" s="2" customFormat="1" ht="43.5" customHeight="1" thickBot="1">
      <c r="A21" s="44"/>
      <c r="B21" s="45"/>
      <c r="C21" s="41" t="s">
        <v>22</v>
      </c>
      <c r="D21" s="41"/>
      <c r="E21" s="17">
        <f>E20*1.23</f>
        <v>0</v>
      </c>
    </row>
    <row r="22" spans="1:5" s="2" customFormat="1" ht="43.5" customHeight="1">
      <c r="A22" s="36" t="s">
        <v>11</v>
      </c>
      <c r="B22" s="37"/>
      <c r="C22" s="30" t="s">
        <v>23</v>
      </c>
      <c r="D22" s="30"/>
      <c r="E22" s="46">
        <f>SUM(E10:E17)</f>
        <v>0</v>
      </c>
    </row>
    <row r="23" spans="1:5" ht="43.5" customHeight="1" thickBot="1">
      <c r="A23" s="38"/>
      <c r="B23" s="39"/>
      <c r="C23" s="35" t="s">
        <v>24</v>
      </c>
      <c r="D23" s="35"/>
      <c r="E23" s="47">
        <f>E22*1.23</f>
        <v>0</v>
      </c>
    </row>
    <row r="28" ht="14.25">
      <c r="C28" s="27" t="s">
        <v>33</v>
      </c>
    </row>
    <row r="29" ht="14.25">
      <c r="D29" s="26" t="s">
        <v>30</v>
      </c>
    </row>
    <row r="30" ht="14.25">
      <c r="D30" s="26" t="s">
        <v>31</v>
      </c>
    </row>
    <row r="31" ht="14.25">
      <c r="D31" s="26" t="s">
        <v>32</v>
      </c>
    </row>
  </sheetData>
  <sheetProtection selectLockedCells="1" selectUnlockedCells="1"/>
  <mergeCells count="11">
    <mergeCell ref="C23:D23"/>
    <mergeCell ref="A22:B23"/>
    <mergeCell ref="C22:D22"/>
    <mergeCell ref="C19:D19"/>
    <mergeCell ref="C20:D20"/>
    <mergeCell ref="C21:D21"/>
    <mergeCell ref="A20:B21"/>
    <mergeCell ref="B6:E6"/>
    <mergeCell ref="D4:E4"/>
    <mergeCell ref="C18:D18"/>
    <mergeCell ref="A18:B19"/>
  </mergeCells>
  <printOptions/>
  <pageMargins left="0.3937007874015748" right="0.31496062992125984" top="0.9448818897637796" bottom="0.7480314960629921" header="0.31496062992125984" footer="0.31496062992125984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Nowińska</dc:creator>
  <cp:keywords/>
  <dc:description/>
  <cp:lastModifiedBy>p.siwek</cp:lastModifiedBy>
  <cp:lastPrinted>2018-01-19T09:54:56Z</cp:lastPrinted>
  <dcterms:created xsi:type="dcterms:W3CDTF">2017-05-08T11:22:46Z</dcterms:created>
  <dcterms:modified xsi:type="dcterms:W3CDTF">2018-01-29T07:32:52Z</dcterms:modified>
  <cp:category/>
  <cp:version/>
  <cp:contentType/>
  <cp:contentStatus/>
</cp:coreProperties>
</file>